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75"/>
  </bookViews>
  <sheets>
    <sheet name="Budget Summary" sheetId="1" r:id="rId1"/>
    <sheet name="Budget Detai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2" i="1"/>
  <c r="F6"/>
  <c r="E6"/>
</calcChain>
</file>

<file path=xl/sharedStrings.xml><?xml version="1.0" encoding="utf-8"?>
<sst xmlns="http://schemas.openxmlformats.org/spreadsheetml/2006/main" count="83" uniqueCount="56">
  <si>
    <t>PELICAN RAPIDS ISD #548</t>
  </si>
  <si>
    <t xml:space="preserve"> BUDGET 2013-2014</t>
  </si>
  <si>
    <t>Proposed 12/16/2013</t>
  </si>
  <si>
    <t>Projected</t>
  </si>
  <si>
    <t>06/18/13 Projected</t>
  </si>
  <si>
    <t>06/18/2013 Projected</t>
  </si>
  <si>
    <t>Revenues vs</t>
  </si>
  <si>
    <t xml:space="preserve">Projected </t>
  </si>
  <si>
    <t>Fund Balance</t>
  </si>
  <si>
    <t>Revenues</t>
  </si>
  <si>
    <t>Expenditures</t>
  </si>
  <si>
    <t>Fund Balances</t>
  </si>
  <si>
    <t>June 30, 2013</t>
  </si>
  <si>
    <t>13-14</t>
  </si>
  <si>
    <t>June 30, 2014</t>
  </si>
  <si>
    <t>Unreserved, Undesignated</t>
  </si>
  <si>
    <t>Total General Fund 1</t>
  </si>
  <si>
    <t>Food Service 2</t>
  </si>
  <si>
    <t>Total Community Service Fund 4</t>
  </si>
  <si>
    <t>Captial Projects-Restricted</t>
  </si>
  <si>
    <t>Debt Service Fund</t>
  </si>
  <si>
    <t>Trust Fund</t>
  </si>
  <si>
    <t>Total Fund Balance</t>
  </si>
  <si>
    <t>Beginning Balance</t>
  </si>
  <si>
    <t>Revenue</t>
  </si>
  <si>
    <t>Expenses</t>
  </si>
  <si>
    <t>Ending Fund Balance</t>
  </si>
  <si>
    <t>OPEB-Fund 45-Trust</t>
  </si>
  <si>
    <t>OPEB-Fund 47-Debt Service</t>
  </si>
  <si>
    <t xml:space="preserve"> Budget Summary 2013-2014</t>
  </si>
  <si>
    <t>Audited</t>
  </si>
  <si>
    <t>12/16/2013 Projected</t>
  </si>
  <si>
    <t>Proposed Budget</t>
  </si>
  <si>
    <t>General Fund</t>
  </si>
  <si>
    <t>Nonspendable</t>
  </si>
  <si>
    <t>Restricted</t>
  </si>
  <si>
    <t>FIN 385                           Deferred Maintenance</t>
  </si>
  <si>
    <t>PRO 850                                      Health &amp; Safety</t>
  </si>
  <si>
    <t>FIN 302                Operating Capital-Operations</t>
  </si>
  <si>
    <t>FIN 342                                            Safe Schools</t>
  </si>
  <si>
    <t>FIN 305/303     Alternative Learning (ALP/ALC)</t>
  </si>
  <si>
    <t>sub total -restricted funds</t>
  </si>
  <si>
    <t>Assigned-for roof repair</t>
  </si>
  <si>
    <t>Unreserved, Unassigned</t>
  </si>
  <si>
    <t>Total General Fund</t>
  </si>
  <si>
    <t>Food Service</t>
  </si>
  <si>
    <t>Food Service-Restricted</t>
  </si>
  <si>
    <t xml:space="preserve">Food Service-Nonspendable </t>
  </si>
  <si>
    <t>Total Food Service</t>
  </si>
  <si>
    <t>Communitiy Service</t>
  </si>
  <si>
    <t>431                                     Community Education</t>
  </si>
  <si>
    <t>432                                                            E.C.F.E.</t>
  </si>
  <si>
    <t>444                                         School Readiness</t>
  </si>
  <si>
    <t>FIN 856     CRS 000             21st Century Grant</t>
  </si>
  <si>
    <t>464  Restricted Fund Balance</t>
  </si>
  <si>
    <t>Total Community Service Fund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</si>
</sst>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i/>
      <sz val="12"/>
      <name val="Arial"/>
      <family val="2"/>
    </font>
    <font>
      <sz val="14"/>
      <name val="Arial Black"/>
      <family val="2"/>
    </font>
    <font>
      <i/>
      <sz val="14"/>
      <name val="Arial Black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164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right"/>
    </xf>
    <xf numFmtId="164" fontId="4" fillId="0" borderId="0" xfId="1" applyNumberFormat="1" applyFont="1"/>
    <xf numFmtId="164" fontId="6" fillId="0" borderId="0" xfId="1" applyNumberFormat="1" applyFont="1"/>
    <xf numFmtId="164" fontId="2" fillId="2" borderId="1" xfId="1" applyNumberFormat="1" applyFont="1" applyFill="1" applyBorder="1" applyAlignment="1">
      <alignment horizontal="left"/>
    </xf>
    <xf numFmtId="164" fontId="7" fillId="0" borderId="0" xfId="1" applyNumberFormat="1" applyFont="1"/>
    <xf numFmtId="164" fontId="6" fillId="2" borderId="1" xfId="1" applyNumberFormat="1" applyFont="1" applyFill="1" applyBorder="1"/>
    <xf numFmtId="164" fontId="6" fillId="0" borderId="1" xfId="1" applyNumberFormat="1" applyFont="1" applyBorder="1"/>
    <xf numFmtId="164" fontId="6" fillId="0" borderId="1" xfId="1" applyNumberFormat="1" applyFont="1" applyFill="1" applyBorder="1"/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center"/>
    </xf>
    <xf numFmtId="49" fontId="2" fillId="0" borderId="0" xfId="1" applyNumberFormat="1" applyFont="1" applyFill="1" applyAlignment="1">
      <alignment horizontal="center"/>
    </xf>
    <xf numFmtId="164" fontId="6" fillId="0" borderId="0" xfId="1" applyNumberFormat="1" applyFont="1" applyFill="1"/>
    <xf numFmtId="44" fontId="3" fillId="0" borderId="1" xfId="3" applyFont="1" applyBorder="1"/>
    <xf numFmtId="44" fontId="2" fillId="0" borderId="0" xfId="3" applyFont="1" applyBorder="1"/>
    <xf numFmtId="44" fontId="2" fillId="0" borderId="1" xfId="3" applyFont="1" applyFill="1" applyBorder="1"/>
    <xf numFmtId="44" fontId="2" fillId="0" borderId="1" xfId="3" applyFont="1" applyBorder="1"/>
    <xf numFmtId="44" fontId="3" fillId="2" borderId="1" xfId="3" applyFont="1" applyFill="1" applyBorder="1"/>
    <xf numFmtId="44" fontId="2" fillId="0" borderId="0" xfId="3" applyFont="1"/>
    <xf numFmtId="44" fontId="3" fillId="0" borderId="0" xfId="3" applyFont="1"/>
    <xf numFmtId="44" fontId="6" fillId="0" borderId="1" xfId="3" applyFont="1" applyFill="1" applyBorder="1"/>
    <xf numFmtId="44" fontId="6" fillId="2" borderId="1" xfId="3" applyFont="1" applyFill="1" applyBorder="1"/>
    <xf numFmtId="44" fontId="7" fillId="2" borderId="1" xfId="3" applyFont="1" applyFill="1" applyBorder="1"/>
    <xf numFmtId="44" fontId="6" fillId="0" borderId="1" xfId="3" applyFont="1" applyBorder="1"/>
    <xf numFmtId="44" fontId="7" fillId="0" borderId="1" xfId="3" applyFont="1" applyBorder="1"/>
    <xf numFmtId="44" fontId="7" fillId="0" borderId="1" xfId="3" applyFont="1" applyFill="1" applyBorder="1"/>
    <xf numFmtId="44" fontId="4" fillId="0" borderId="0" xfId="3" applyFont="1"/>
    <xf numFmtId="44" fontId="5" fillId="0" borderId="0" xfId="3" applyFont="1"/>
    <xf numFmtId="44" fontId="2" fillId="0" borderId="0" xfId="3" applyFont="1" applyAlignment="1">
      <alignment horizontal="center"/>
    </xf>
    <xf numFmtId="0" fontId="1" fillId="0" borderId="0" xfId="1"/>
    <xf numFmtId="164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right"/>
    </xf>
    <xf numFmtId="164" fontId="6" fillId="0" borderId="0" xfId="1" applyNumberFormat="1" applyFont="1"/>
    <xf numFmtId="164" fontId="2" fillId="2" borderId="1" xfId="1" applyNumberFormat="1" applyFont="1" applyFill="1" applyBorder="1" applyAlignment="1">
      <alignment horizontal="left"/>
    </xf>
    <xf numFmtId="164" fontId="7" fillId="0" borderId="0" xfId="1" applyNumberFormat="1" applyFont="1"/>
    <xf numFmtId="164" fontId="6" fillId="0" borderId="1" xfId="1" applyNumberFormat="1" applyFont="1" applyBorder="1"/>
    <xf numFmtId="164" fontId="6" fillId="2" borderId="1" xfId="1" applyNumberFormat="1" applyFont="1" applyFill="1" applyBorder="1" applyAlignment="1">
      <alignment horizontal="left"/>
    </xf>
    <xf numFmtId="164" fontId="6" fillId="0" borderId="1" xfId="1" applyNumberFormat="1" applyFont="1" applyFill="1" applyBorder="1"/>
    <xf numFmtId="164" fontId="2" fillId="0" borderId="1" xfId="1" applyNumberFormat="1" applyFont="1" applyBorder="1" applyAlignment="1">
      <alignment horizontal="left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center"/>
    </xf>
    <xf numFmtId="49" fontId="2" fillId="0" borderId="0" xfId="1" applyNumberFormat="1" applyFont="1" applyFill="1" applyAlignment="1">
      <alignment horizontal="center"/>
    </xf>
    <xf numFmtId="164" fontId="6" fillId="0" borderId="0" xfId="1" applyNumberFormat="1" applyFont="1" applyFill="1"/>
    <xf numFmtId="44" fontId="3" fillId="0" borderId="1" xfId="3" applyFont="1" applyBorder="1"/>
    <xf numFmtId="44" fontId="2" fillId="0" borderId="0" xfId="3" applyFont="1" applyBorder="1"/>
    <xf numFmtId="44" fontId="2" fillId="0" borderId="1" xfId="3" applyFont="1" applyFill="1" applyBorder="1"/>
    <xf numFmtId="44" fontId="2" fillId="0" borderId="1" xfId="3" applyFont="1" applyBorder="1"/>
    <xf numFmtId="44" fontId="3" fillId="2" borderId="1" xfId="3" applyFont="1" applyFill="1" applyBorder="1"/>
    <xf numFmtId="44" fontId="2" fillId="0" borderId="0" xfId="3" applyFont="1" applyFill="1" applyAlignment="1">
      <alignment horizontal="center"/>
    </xf>
    <xf numFmtId="44" fontId="8" fillId="0" borderId="1" xfId="3" applyFont="1" applyFill="1" applyBorder="1"/>
    <xf numFmtId="44" fontId="2" fillId="0" borderId="0" xfId="3" applyFont="1" applyFill="1"/>
    <xf numFmtId="44" fontId="2" fillId="0" borderId="0" xfId="3" applyFont="1"/>
    <xf numFmtId="44" fontId="3" fillId="0" borderId="0" xfId="3" applyFont="1"/>
    <xf numFmtId="44" fontId="3" fillId="0" borderId="1" xfId="3" applyFont="1" applyFill="1" applyBorder="1"/>
    <xf numFmtId="44" fontId="2" fillId="2" borderId="1" xfId="3" applyFont="1" applyFill="1" applyBorder="1"/>
    <xf numFmtId="44" fontId="6" fillId="0" borderId="1" xfId="3" applyFont="1" applyFill="1" applyBorder="1"/>
    <xf numFmtId="44" fontId="6" fillId="0" borderId="1" xfId="3" applyFont="1" applyBorder="1"/>
    <xf numFmtId="44" fontId="7" fillId="0" borderId="1" xfId="3" applyFont="1" applyBorder="1"/>
    <xf numFmtId="14" fontId="6" fillId="0" borderId="0" xfId="1" applyNumberFormat="1" applyFont="1" applyAlignment="1">
      <alignment horizontal="left"/>
    </xf>
    <xf numFmtId="164" fontId="7" fillId="0" borderId="0" xfId="1" applyNumberFormat="1" applyFont="1" applyFill="1"/>
    <xf numFmtId="44" fontId="7" fillId="0" borderId="1" xfId="3" applyFont="1" applyFill="1" applyBorder="1"/>
    <xf numFmtId="44" fontId="6" fillId="0" borderId="2" xfId="3" applyFont="1" applyFill="1" applyBorder="1"/>
    <xf numFmtId="164" fontId="2" fillId="0" borderId="0" xfId="1" applyNumberFormat="1" applyFont="1" applyBorder="1" applyAlignment="1">
      <alignment horizontal="right"/>
    </xf>
    <xf numFmtId="44" fontId="6" fillId="0" borderId="0" xfId="3" applyFont="1" applyFill="1" applyBorder="1"/>
    <xf numFmtId="164" fontId="6" fillId="0" borderId="1" xfId="1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164" fontId="2" fillId="0" borderId="1" xfId="1" applyNumberFormat="1" applyFont="1" applyFill="1" applyBorder="1" applyAlignment="1">
      <alignment horizontal="right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F23" sqref="F23"/>
    </sheetView>
  </sheetViews>
  <sheetFormatPr defaultRowHeight="15"/>
  <cols>
    <col min="1" max="1" width="42.7109375" bestFit="1" customWidth="1"/>
    <col min="2" max="2" width="22.42578125" bestFit="1" customWidth="1"/>
    <col min="3" max="3" width="20.5703125" bestFit="1" customWidth="1"/>
    <col min="4" max="4" width="23.28515625" bestFit="1" customWidth="1"/>
    <col min="5" max="5" width="25.42578125" bestFit="1" customWidth="1"/>
    <col min="6" max="6" width="17.5703125" bestFit="1" customWidth="1"/>
  </cols>
  <sheetData>
    <row r="1" spans="1:6" ht="22.5">
      <c r="A1" s="8" t="s">
        <v>0</v>
      </c>
      <c r="B1" s="32"/>
      <c r="C1" s="32"/>
      <c r="D1" s="32"/>
      <c r="E1" s="33"/>
      <c r="F1" s="32"/>
    </row>
    <row r="2" spans="1:6" ht="15.75">
      <c r="A2" s="9" t="s">
        <v>1</v>
      </c>
      <c r="B2" s="24"/>
      <c r="C2" s="24"/>
      <c r="D2" s="34"/>
      <c r="E2" s="25"/>
      <c r="F2" s="24"/>
    </row>
    <row r="3" spans="1:6" ht="15.75">
      <c r="A3" s="9" t="s">
        <v>2</v>
      </c>
      <c r="B3" s="16" t="s">
        <v>3</v>
      </c>
      <c r="C3" s="15" t="s">
        <v>4</v>
      </c>
      <c r="D3" s="15" t="s">
        <v>5</v>
      </c>
      <c r="E3" s="3" t="s">
        <v>6</v>
      </c>
      <c r="F3" s="4" t="s">
        <v>7</v>
      </c>
    </row>
    <row r="4" spans="1:6" ht="15.75">
      <c r="A4" s="9"/>
      <c r="B4" s="16" t="s">
        <v>8</v>
      </c>
      <c r="C4" s="16" t="s">
        <v>9</v>
      </c>
      <c r="D4" s="16" t="s">
        <v>10</v>
      </c>
      <c r="E4" s="3" t="s">
        <v>10</v>
      </c>
      <c r="F4" s="4" t="s">
        <v>11</v>
      </c>
    </row>
    <row r="5" spans="1:6" ht="16.5" thickBot="1">
      <c r="A5" s="2"/>
      <c r="B5" s="17" t="s">
        <v>12</v>
      </c>
      <c r="C5" s="17" t="s">
        <v>13</v>
      </c>
      <c r="D5" s="17" t="s">
        <v>13</v>
      </c>
      <c r="E5" s="5" t="s">
        <v>13</v>
      </c>
      <c r="F5" s="5" t="s">
        <v>14</v>
      </c>
    </row>
    <row r="6" spans="1:6" ht="16.5" thickBot="1">
      <c r="A6" s="10" t="s">
        <v>15</v>
      </c>
      <c r="B6" s="21">
        <v>525770</v>
      </c>
      <c r="C6" s="55">
        <v>8498968</v>
      </c>
      <c r="D6" s="22">
        <v>8461044</v>
      </c>
      <c r="E6" s="19">
        <f>SUM(C6-D6)</f>
        <v>37924</v>
      </c>
      <c r="F6" s="22">
        <f>SUM(B6+C6-D6)</f>
        <v>563694</v>
      </c>
    </row>
    <row r="7" spans="1:6" ht="16.5" thickBot="1">
      <c r="A7" s="12" t="s">
        <v>16</v>
      </c>
      <c r="B7" s="26">
        <v>1054138</v>
      </c>
      <c r="C7" s="26">
        <v>8830845</v>
      </c>
      <c r="D7" s="26">
        <v>8995316</v>
      </c>
      <c r="E7" s="28">
        <v>-164471</v>
      </c>
      <c r="F7" s="27">
        <v>889667</v>
      </c>
    </row>
    <row r="8" spans="1:6" ht="16.5" thickBot="1">
      <c r="A8" s="7"/>
      <c r="B8" s="1"/>
      <c r="C8" s="22"/>
      <c r="D8" s="22"/>
      <c r="E8" s="23"/>
      <c r="F8" s="22"/>
    </row>
    <row r="9" spans="1:6" ht="16.5" thickBot="1">
      <c r="A9" s="13" t="s">
        <v>17</v>
      </c>
      <c r="B9" s="26">
        <v>169457</v>
      </c>
      <c r="C9" s="26">
        <v>361500</v>
      </c>
      <c r="D9" s="26">
        <v>442299</v>
      </c>
      <c r="E9" s="30">
        <v>-80799</v>
      </c>
      <c r="F9" s="29">
        <v>88658</v>
      </c>
    </row>
    <row r="10" spans="1:6" ht="16.5" thickBot="1">
      <c r="A10" s="6"/>
      <c r="B10" s="22"/>
      <c r="C10" s="22"/>
      <c r="D10" s="22"/>
      <c r="E10" s="19"/>
      <c r="F10" s="22"/>
    </row>
    <row r="11" spans="1:6" ht="16.5" thickBot="1">
      <c r="A11" s="13" t="s">
        <v>18</v>
      </c>
      <c r="B11" s="29">
        <v>140227</v>
      </c>
      <c r="C11" s="26">
        <v>544407</v>
      </c>
      <c r="D11" s="26">
        <v>573546</v>
      </c>
      <c r="E11" s="30">
        <v>-29139</v>
      </c>
      <c r="F11" s="29">
        <v>111088</v>
      </c>
    </row>
    <row r="12" spans="1:6" ht="16.5" thickBot="1">
      <c r="A12" s="13"/>
      <c r="B12" s="29"/>
      <c r="C12" s="29"/>
      <c r="D12" s="29"/>
      <c r="E12" s="30"/>
      <c r="F12" s="29"/>
    </row>
    <row r="13" spans="1:6" ht="16.5" thickBot="1">
      <c r="A13" s="13" t="s">
        <v>19</v>
      </c>
      <c r="B13" s="26">
        <v>375968</v>
      </c>
      <c r="C13" s="26">
        <v>0</v>
      </c>
      <c r="D13" s="26">
        <v>0</v>
      </c>
      <c r="E13" s="30">
        <v>0</v>
      </c>
      <c r="F13" s="29">
        <v>375968</v>
      </c>
    </row>
    <row r="14" spans="1:6" ht="16.5" thickBot="1">
      <c r="A14" s="13"/>
      <c r="B14" s="29"/>
      <c r="C14" s="29"/>
      <c r="D14" s="29"/>
      <c r="E14" s="30"/>
      <c r="F14" s="29"/>
    </row>
    <row r="15" spans="1:6" ht="16.5" thickBot="1">
      <c r="A15" s="14" t="s">
        <v>20</v>
      </c>
      <c r="B15" s="26">
        <v>-44182</v>
      </c>
      <c r="C15" s="26">
        <v>624149</v>
      </c>
      <c r="D15" s="26">
        <v>589467</v>
      </c>
      <c r="E15" s="31">
        <v>34682</v>
      </c>
      <c r="F15" s="26">
        <v>-9500</v>
      </c>
    </row>
    <row r="16" spans="1:6" ht="16.5" thickBot="1">
      <c r="A16" s="6"/>
      <c r="B16" s="22"/>
      <c r="C16" s="22"/>
      <c r="D16" s="22"/>
      <c r="E16" s="19"/>
      <c r="F16" s="22"/>
    </row>
    <row r="17" spans="1:6" ht="16.5" thickBot="1">
      <c r="A17" s="13" t="s">
        <v>21</v>
      </c>
      <c r="B17" s="29">
        <v>50667</v>
      </c>
      <c r="C17" s="29">
        <v>10800</v>
      </c>
      <c r="D17" s="29">
        <v>10800</v>
      </c>
      <c r="E17" s="30">
        <v>0</v>
      </c>
      <c r="F17" s="29">
        <v>50667</v>
      </c>
    </row>
    <row r="18" spans="1:6" ht="16.5" thickBot="1">
      <c r="A18" s="7"/>
      <c r="B18" s="22"/>
      <c r="C18" s="22"/>
      <c r="D18" s="22"/>
      <c r="E18" s="19"/>
      <c r="F18" s="24"/>
    </row>
    <row r="19" spans="1:6" ht="16.5" thickBot="1">
      <c r="A19" s="13"/>
      <c r="B19" s="29"/>
      <c r="C19" s="29"/>
      <c r="D19" s="29"/>
      <c r="E19" s="30"/>
      <c r="F19" s="29"/>
    </row>
    <row r="20" spans="1:6" ht="16.5" thickBot="1">
      <c r="A20" s="7"/>
      <c r="B20" s="29"/>
      <c r="C20" s="29"/>
      <c r="D20" s="29"/>
      <c r="E20" s="30"/>
      <c r="F20" s="29"/>
    </row>
    <row r="21" spans="1:6" ht="16.5" thickBot="1">
      <c r="A21" s="2"/>
      <c r="B21" s="22"/>
      <c r="C21" s="22"/>
      <c r="D21" s="22"/>
      <c r="E21" s="19"/>
      <c r="F21" s="22"/>
    </row>
    <row r="22" spans="1:6" ht="16.5" thickBot="1">
      <c r="A22" s="2" t="s">
        <v>22</v>
      </c>
      <c r="B22" s="24">
        <v>1746275</v>
      </c>
      <c r="C22" s="24">
        <v>10371701</v>
      </c>
      <c r="D22" s="24">
        <v>10611428</v>
      </c>
      <c r="E22" s="19">
        <v>-239727</v>
      </c>
      <c r="F22" s="20">
        <f>SUM(B22+C22-D22)</f>
        <v>1506548</v>
      </c>
    </row>
    <row r="23" spans="1:6" ht="15.75">
      <c r="A23" s="2"/>
      <c r="B23" s="24"/>
      <c r="C23" s="24"/>
      <c r="D23" s="24"/>
      <c r="E23" s="25"/>
      <c r="F23" s="24"/>
    </row>
    <row r="24" spans="1:6" ht="15.75">
      <c r="A24" s="2"/>
      <c r="B24" s="24"/>
      <c r="C24" s="24"/>
      <c r="D24" s="24"/>
      <c r="E24" s="25"/>
      <c r="F24" s="24"/>
    </row>
    <row r="25" spans="1:6" ht="15.75">
      <c r="A25" s="2"/>
      <c r="B25" s="24"/>
      <c r="C25" s="24"/>
      <c r="D25" s="24"/>
      <c r="E25" s="25"/>
      <c r="F25" s="24"/>
    </row>
    <row r="26" spans="1:6" ht="15.75">
      <c r="A26" s="9"/>
      <c r="B26" s="18" t="s">
        <v>23</v>
      </c>
      <c r="C26" s="18" t="s">
        <v>24</v>
      </c>
      <c r="D26" s="18" t="s">
        <v>25</v>
      </c>
      <c r="E26" s="11" t="s">
        <v>26</v>
      </c>
      <c r="F26" s="24"/>
    </row>
    <row r="27" spans="1:6" ht="15.75">
      <c r="A27" s="9" t="s">
        <v>27</v>
      </c>
      <c r="B27" s="18">
        <v>424127</v>
      </c>
      <c r="C27" s="18">
        <v>6700</v>
      </c>
      <c r="D27" s="18">
        <v>84121</v>
      </c>
      <c r="E27" s="11">
        <v>346706</v>
      </c>
      <c r="F27" s="24"/>
    </row>
    <row r="28" spans="1:6" ht="15.75">
      <c r="A28" s="9" t="s">
        <v>28</v>
      </c>
      <c r="B28" s="18">
        <v>15263</v>
      </c>
      <c r="C28" s="18">
        <v>137330</v>
      </c>
      <c r="D28" s="18">
        <v>135963</v>
      </c>
      <c r="E28" s="11">
        <v>16630</v>
      </c>
      <c r="F28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6"/>
  <sheetViews>
    <sheetView topLeftCell="A10" workbookViewId="0">
      <selection activeCell="D49" sqref="D49"/>
    </sheetView>
  </sheetViews>
  <sheetFormatPr defaultRowHeight="15"/>
  <cols>
    <col min="1" max="1" width="49.28515625" bestFit="1" customWidth="1"/>
    <col min="2" max="2" width="22.42578125" bestFit="1" customWidth="1"/>
    <col min="3" max="4" width="23.28515625" bestFit="1" customWidth="1"/>
    <col min="5" max="5" width="25.42578125" bestFit="1" customWidth="1"/>
    <col min="6" max="6" width="17.5703125" bestFit="1" customWidth="1"/>
  </cols>
  <sheetData>
    <row r="1" spans="1:6" ht="15.75">
      <c r="A1" s="42" t="s">
        <v>29</v>
      </c>
      <c r="B1" s="35"/>
      <c r="C1" s="35"/>
      <c r="D1" s="50"/>
      <c r="E1" s="35"/>
      <c r="F1" s="35"/>
    </row>
    <row r="2" spans="1:6" ht="15.75">
      <c r="A2" s="68">
        <v>41624</v>
      </c>
      <c r="B2" s="50" t="s">
        <v>30</v>
      </c>
      <c r="C2" s="49" t="s">
        <v>31</v>
      </c>
      <c r="D2" s="49" t="s">
        <v>31</v>
      </c>
      <c r="E2" s="37" t="s">
        <v>6</v>
      </c>
      <c r="F2" s="38" t="s">
        <v>7</v>
      </c>
    </row>
    <row r="3" spans="1:6" ht="15.75">
      <c r="A3" s="42" t="s">
        <v>32</v>
      </c>
      <c r="B3" s="50" t="s">
        <v>8</v>
      </c>
      <c r="C3" s="50" t="s">
        <v>9</v>
      </c>
      <c r="D3" s="50" t="s">
        <v>10</v>
      </c>
      <c r="E3" s="37" t="s">
        <v>10</v>
      </c>
      <c r="F3" s="38" t="s">
        <v>11</v>
      </c>
    </row>
    <row r="4" spans="1:6" ht="16.5" thickBot="1">
      <c r="A4" s="42"/>
      <c r="B4" s="51" t="s">
        <v>12</v>
      </c>
      <c r="C4" s="51" t="s">
        <v>13</v>
      </c>
      <c r="D4" s="51" t="s">
        <v>13</v>
      </c>
      <c r="E4" s="39" t="s">
        <v>13</v>
      </c>
      <c r="F4" s="39" t="s">
        <v>14</v>
      </c>
    </row>
    <row r="5" spans="1:6" ht="16.5" thickBot="1">
      <c r="A5" s="40"/>
      <c r="B5" s="55"/>
      <c r="C5" s="55"/>
      <c r="D5" s="55"/>
      <c r="E5" s="53"/>
      <c r="F5" s="56"/>
    </row>
    <row r="6" spans="1:6" ht="16.5" thickBot="1">
      <c r="A6" s="45" t="s">
        <v>33</v>
      </c>
      <c r="B6" s="55"/>
      <c r="C6" s="55"/>
      <c r="D6" s="55"/>
      <c r="E6" s="53"/>
      <c r="F6" s="56"/>
    </row>
    <row r="7" spans="1:6" ht="16.5" thickBot="1">
      <c r="A7" s="45" t="s">
        <v>34</v>
      </c>
      <c r="B7" s="65">
        <v>6083</v>
      </c>
      <c r="C7" s="55">
        <v>0</v>
      </c>
      <c r="D7" s="55">
        <v>0</v>
      </c>
      <c r="E7" s="53">
        <v>0</v>
      </c>
      <c r="F7" s="66">
        <v>6083</v>
      </c>
    </row>
    <row r="8" spans="1:6" ht="16.5" thickBot="1">
      <c r="A8" s="40"/>
      <c r="B8" s="55"/>
      <c r="C8" s="55"/>
      <c r="D8" s="55"/>
      <c r="E8" s="53"/>
      <c r="F8" s="56"/>
    </row>
    <row r="9" spans="1:6" ht="16.5" thickBot="1">
      <c r="A9" s="45" t="s">
        <v>35</v>
      </c>
      <c r="B9" s="55"/>
      <c r="C9" s="55"/>
      <c r="D9" s="55"/>
      <c r="E9" s="53"/>
      <c r="F9" s="56"/>
    </row>
    <row r="10" spans="1:6" ht="16.5" thickBot="1">
      <c r="A10" s="41" t="s">
        <v>36</v>
      </c>
      <c r="B10" s="55">
        <v>16326</v>
      </c>
      <c r="C10" s="55">
        <v>61775</v>
      </c>
      <c r="D10" s="55">
        <v>61775</v>
      </c>
      <c r="E10" s="57">
        <v>0</v>
      </c>
      <c r="F10" s="56">
        <v>16326</v>
      </c>
    </row>
    <row r="11" spans="1:6" ht="16.5" thickBot="1">
      <c r="A11" s="41" t="s">
        <v>37</v>
      </c>
      <c r="B11" s="55">
        <v>-107223</v>
      </c>
      <c r="C11" s="55">
        <v>36943</v>
      </c>
      <c r="D11" s="55">
        <v>19250</v>
      </c>
      <c r="E11" s="57">
        <v>17693</v>
      </c>
      <c r="F11" s="56">
        <v>-89530</v>
      </c>
    </row>
    <row r="12" spans="1:6" ht="16.5" thickBot="1">
      <c r="A12" s="41"/>
      <c r="B12" s="55"/>
      <c r="C12" s="55"/>
      <c r="D12" s="55"/>
      <c r="E12" s="57"/>
      <c r="F12" s="56"/>
    </row>
    <row r="13" spans="1:6" ht="16.5" thickBot="1">
      <c r="A13" s="41"/>
      <c r="B13" s="58">
        <v>0</v>
      </c>
      <c r="C13" s="59"/>
      <c r="D13" s="59"/>
      <c r="E13" s="57"/>
      <c r="F13" s="56"/>
    </row>
    <row r="14" spans="1:6" ht="16.5" thickBot="1">
      <c r="A14" s="35"/>
      <c r="B14" s="60"/>
      <c r="C14" s="60"/>
      <c r="D14" s="60"/>
      <c r="E14" s="62"/>
      <c r="F14" s="61"/>
    </row>
    <row r="15" spans="1:6" ht="16.5" thickBot="1">
      <c r="A15" s="41" t="s">
        <v>38</v>
      </c>
      <c r="B15" s="55">
        <v>17959</v>
      </c>
      <c r="C15" s="55">
        <v>151983</v>
      </c>
      <c r="D15" s="55">
        <v>260710</v>
      </c>
      <c r="E15" s="53">
        <v>-108727</v>
      </c>
      <c r="F15" s="56">
        <v>-90768</v>
      </c>
    </row>
    <row r="16" spans="1:6" ht="16.5" thickBot="1">
      <c r="A16" s="41"/>
      <c r="B16" s="55"/>
      <c r="C16" s="55"/>
      <c r="D16" s="55"/>
      <c r="E16" s="53"/>
      <c r="F16" s="56"/>
    </row>
    <row r="17" spans="1:6" ht="16.5" thickBot="1">
      <c r="A17" s="48" t="s">
        <v>39</v>
      </c>
      <c r="B17" s="55">
        <v>4236</v>
      </c>
      <c r="C17" s="55">
        <v>30888</v>
      </c>
      <c r="D17" s="55">
        <v>30888</v>
      </c>
      <c r="E17" s="53">
        <v>0</v>
      </c>
      <c r="F17" s="56">
        <v>4236</v>
      </c>
    </row>
    <row r="18" spans="1:6" ht="16.5" thickBot="1">
      <c r="A18" s="72"/>
      <c r="B18" s="55"/>
      <c r="C18" s="55"/>
      <c r="D18" s="55"/>
      <c r="E18" s="53"/>
      <c r="F18" s="56"/>
    </row>
    <row r="19" spans="1:6" ht="16.5" thickBot="1">
      <c r="A19" s="48" t="s">
        <v>40</v>
      </c>
      <c r="B19" s="55">
        <v>0</v>
      </c>
      <c r="C19" s="55">
        <v>50288</v>
      </c>
      <c r="D19" s="55">
        <v>161649</v>
      </c>
      <c r="E19" s="53">
        <v>-111361</v>
      </c>
      <c r="F19" s="56">
        <v>-111361</v>
      </c>
    </row>
    <row r="20" spans="1:6" ht="16.5" thickBot="1">
      <c r="A20" s="69" t="s">
        <v>41</v>
      </c>
      <c r="B20" s="70">
        <v>-68702</v>
      </c>
      <c r="C20" s="63">
        <v>331877</v>
      </c>
      <c r="D20" s="63">
        <v>534272</v>
      </c>
      <c r="E20" s="63">
        <v>-202395</v>
      </c>
      <c r="F20" s="70">
        <v>-271097</v>
      </c>
    </row>
    <row r="21" spans="1:6" ht="16.5" thickBot="1">
      <c r="A21" s="35"/>
      <c r="B21" s="55"/>
      <c r="C21" s="55"/>
      <c r="D21" s="55"/>
      <c r="E21" s="53"/>
      <c r="F21" s="56"/>
    </row>
    <row r="22" spans="1:6" ht="16.5" thickBot="1">
      <c r="A22" s="45" t="s">
        <v>42</v>
      </c>
      <c r="B22" s="71">
        <v>590987</v>
      </c>
      <c r="C22" s="55">
        <v>0</v>
      </c>
      <c r="D22" s="55">
        <v>0</v>
      </c>
      <c r="E22" s="53">
        <v>0</v>
      </c>
      <c r="F22" s="66">
        <v>590987</v>
      </c>
    </row>
    <row r="23" spans="1:6" ht="16.5" thickBot="1">
      <c r="A23" s="35"/>
      <c r="B23" s="55"/>
      <c r="C23" s="55"/>
      <c r="D23" s="55"/>
      <c r="E23" s="53"/>
      <c r="F23" s="56"/>
    </row>
    <row r="24" spans="1:6" ht="16.5" thickBot="1">
      <c r="A24" s="46" t="s">
        <v>43</v>
      </c>
      <c r="B24" s="65">
        <v>525770</v>
      </c>
      <c r="C24" s="55">
        <v>8498968</v>
      </c>
      <c r="D24" s="55">
        <v>8461044</v>
      </c>
      <c r="E24" s="53">
        <v>37924</v>
      </c>
      <c r="F24" s="66">
        <v>563694</v>
      </c>
    </row>
    <row r="25" spans="1:6" ht="16.5" thickBot="1">
      <c r="A25" s="43"/>
      <c r="B25" s="55"/>
      <c r="C25" s="55"/>
      <c r="D25" s="55"/>
      <c r="E25" s="57"/>
      <c r="F25" s="64"/>
    </row>
    <row r="26" spans="1:6" ht="16.5" thickBot="1">
      <c r="A26" s="47" t="s">
        <v>44</v>
      </c>
      <c r="B26" s="65">
        <v>1054138</v>
      </c>
      <c r="C26" s="65">
        <v>8830845</v>
      </c>
      <c r="D26" s="65">
        <v>8995316</v>
      </c>
      <c r="E26" s="70">
        <v>-164471</v>
      </c>
      <c r="F26" s="65">
        <v>889667</v>
      </c>
    </row>
    <row r="27" spans="1:6" ht="16.5" thickBot="1">
      <c r="A27" s="47"/>
      <c r="B27" s="73"/>
      <c r="C27" s="65"/>
      <c r="D27" s="65"/>
      <c r="E27" s="70"/>
      <c r="F27" s="65"/>
    </row>
    <row r="28" spans="1:6" ht="16.5" thickBot="1">
      <c r="A28" s="74" t="s">
        <v>45</v>
      </c>
      <c r="B28" s="60"/>
      <c r="C28" s="55"/>
      <c r="D28" s="55"/>
      <c r="E28" s="57"/>
      <c r="F28" s="56"/>
    </row>
    <row r="29" spans="1:6" ht="16.5" thickBot="1">
      <c r="A29" s="40" t="s">
        <v>46</v>
      </c>
      <c r="B29" s="55">
        <v>161353</v>
      </c>
      <c r="C29" s="55">
        <v>361500</v>
      </c>
      <c r="D29" s="55">
        <v>442299</v>
      </c>
      <c r="E29" s="53">
        <v>-80799</v>
      </c>
      <c r="F29" s="56">
        <v>80554</v>
      </c>
    </row>
    <row r="30" spans="1:6" ht="16.5" thickBot="1">
      <c r="A30" s="40" t="s">
        <v>47</v>
      </c>
      <c r="B30" s="55">
        <v>8104</v>
      </c>
      <c r="C30" s="65">
        <v>0</v>
      </c>
      <c r="D30" s="65">
        <v>0</v>
      </c>
      <c r="E30" s="67">
        <v>0</v>
      </c>
      <c r="F30" s="56">
        <v>8104</v>
      </c>
    </row>
    <row r="31" spans="1:6" ht="16.5" thickBot="1">
      <c r="A31" s="45" t="s">
        <v>48</v>
      </c>
      <c r="B31" s="65">
        <v>169457</v>
      </c>
      <c r="C31" s="65">
        <v>361500</v>
      </c>
      <c r="D31" s="65">
        <v>442299</v>
      </c>
      <c r="E31" s="67">
        <v>-80799</v>
      </c>
      <c r="F31" s="66">
        <v>88658</v>
      </c>
    </row>
    <row r="32" spans="1:6" ht="16.5" thickBot="1">
      <c r="A32" s="40"/>
      <c r="B32" s="55"/>
      <c r="C32" s="55"/>
      <c r="D32" s="55"/>
      <c r="E32" s="53"/>
      <c r="F32" s="56"/>
    </row>
    <row r="33" spans="1:6" ht="16.5" thickBot="1">
      <c r="A33" s="45" t="s">
        <v>49</v>
      </c>
      <c r="B33" s="55"/>
      <c r="C33" s="55"/>
      <c r="D33" s="55"/>
      <c r="E33" s="53"/>
      <c r="F33" s="56"/>
    </row>
    <row r="34" spans="1:6" ht="16.5" thickBot="1">
      <c r="A34" s="48" t="s">
        <v>50</v>
      </c>
      <c r="B34" s="55">
        <v>107398</v>
      </c>
      <c r="C34" s="55">
        <v>115440</v>
      </c>
      <c r="D34" s="55">
        <v>116089</v>
      </c>
      <c r="E34" s="53">
        <v>-649</v>
      </c>
      <c r="F34" s="56">
        <v>106749</v>
      </c>
    </row>
    <row r="35" spans="1:6" ht="16.5" thickBot="1">
      <c r="A35" s="48" t="s">
        <v>51</v>
      </c>
      <c r="B35" s="55">
        <v>17170</v>
      </c>
      <c r="C35" s="55">
        <v>44700</v>
      </c>
      <c r="D35" s="55">
        <v>50594</v>
      </c>
      <c r="E35" s="53">
        <v>-5894</v>
      </c>
      <c r="F35" s="56">
        <v>11276</v>
      </c>
    </row>
    <row r="36" spans="1:6" ht="16.5" thickBot="1">
      <c r="A36" s="48" t="s">
        <v>52</v>
      </c>
      <c r="B36" s="55">
        <v>19508</v>
      </c>
      <c r="C36" s="55">
        <v>26418</v>
      </c>
      <c r="D36" s="55">
        <v>35103</v>
      </c>
      <c r="E36" s="53">
        <v>-8685</v>
      </c>
      <c r="F36" s="56">
        <v>10823</v>
      </c>
    </row>
    <row r="37" spans="1:6" ht="16.5" thickBot="1">
      <c r="A37" s="75" t="s">
        <v>53</v>
      </c>
      <c r="B37" s="55"/>
      <c r="C37" s="55">
        <v>357000</v>
      </c>
      <c r="D37" s="55">
        <v>357000</v>
      </c>
      <c r="E37" s="63">
        <v>0</v>
      </c>
      <c r="F37" s="55">
        <v>0</v>
      </c>
    </row>
    <row r="38" spans="1:6" ht="16.5" thickBot="1">
      <c r="A38" s="76" t="s">
        <v>15</v>
      </c>
      <c r="B38" s="55">
        <v>-4011</v>
      </c>
      <c r="C38" s="55">
        <v>849</v>
      </c>
      <c r="D38" s="55">
        <v>14760</v>
      </c>
      <c r="E38" s="63">
        <v>-13911</v>
      </c>
      <c r="F38" s="55">
        <v>-17922</v>
      </c>
    </row>
    <row r="39" spans="1:6" ht="16.5" thickBot="1">
      <c r="A39" s="76" t="s">
        <v>54</v>
      </c>
      <c r="B39" s="55">
        <v>162</v>
      </c>
      <c r="C39" s="55"/>
      <c r="D39" s="55"/>
      <c r="E39" s="63"/>
      <c r="F39" s="55"/>
    </row>
    <row r="40" spans="1:6" ht="16.5" thickBot="1">
      <c r="A40" s="76"/>
      <c r="B40" s="55"/>
      <c r="C40" s="55"/>
      <c r="D40" s="55"/>
      <c r="E40" s="63"/>
      <c r="F40" s="55"/>
    </row>
    <row r="41" spans="1:6" ht="16.5" thickBot="1">
      <c r="A41" s="47" t="s">
        <v>55</v>
      </c>
      <c r="B41" s="65">
        <v>140227</v>
      </c>
      <c r="C41" s="65">
        <v>544407</v>
      </c>
      <c r="D41" s="65">
        <v>573546</v>
      </c>
      <c r="E41" s="70">
        <v>-29139</v>
      </c>
      <c r="F41" s="65">
        <v>111088</v>
      </c>
    </row>
    <row r="42" spans="1:6" ht="16.5" thickBot="1">
      <c r="A42" s="45"/>
      <c r="B42" s="65"/>
      <c r="C42" s="65"/>
      <c r="D42" s="65"/>
      <c r="E42" s="67"/>
      <c r="F42" s="66"/>
    </row>
    <row r="43" spans="1:6" ht="16.5" thickBot="1">
      <c r="A43" s="45" t="s">
        <v>19</v>
      </c>
      <c r="B43" s="65">
        <v>375968</v>
      </c>
      <c r="C43" s="65">
        <v>0</v>
      </c>
      <c r="D43" s="65">
        <v>0</v>
      </c>
      <c r="E43" s="67">
        <v>0</v>
      </c>
      <c r="F43" s="66">
        <v>375968</v>
      </c>
    </row>
    <row r="44" spans="1:6" ht="16.5" thickBot="1">
      <c r="A44" s="45"/>
      <c r="B44" s="65"/>
      <c r="C44" s="65"/>
      <c r="D44" s="65"/>
      <c r="E44" s="67"/>
      <c r="F44" s="66"/>
    </row>
    <row r="45" spans="1:6" ht="16.5" thickBot="1">
      <c r="A45" s="45" t="s">
        <v>20</v>
      </c>
      <c r="B45" s="65">
        <v>-44182</v>
      </c>
      <c r="C45" s="65">
        <v>624149</v>
      </c>
      <c r="D45" s="65">
        <v>589467</v>
      </c>
      <c r="E45" s="67">
        <v>34682</v>
      </c>
      <c r="F45" s="66">
        <v>-9500</v>
      </c>
    </row>
    <row r="46" spans="1:6" ht="16.5" thickBot="1">
      <c r="A46" s="40"/>
      <c r="B46" s="55"/>
      <c r="C46" s="55"/>
      <c r="D46" s="55"/>
      <c r="E46" s="53"/>
      <c r="F46" s="56"/>
    </row>
    <row r="47" spans="1:6" ht="16.5" thickBot="1">
      <c r="A47" s="45" t="s">
        <v>21</v>
      </c>
      <c r="B47" s="65">
        <v>50667</v>
      </c>
      <c r="C47" s="65">
        <v>10800</v>
      </c>
      <c r="D47" s="65">
        <v>10800</v>
      </c>
      <c r="E47" s="67">
        <v>0</v>
      </c>
      <c r="F47" s="66">
        <v>50667</v>
      </c>
    </row>
    <row r="48" spans="1:6" ht="16.5" thickBot="1">
      <c r="A48" s="41"/>
      <c r="B48" s="55"/>
      <c r="C48" s="55"/>
      <c r="D48" s="55"/>
      <c r="E48" s="53"/>
      <c r="F48" s="61"/>
    </row>
    <row r="49" spans="1:6" ht="16.5" thickBot="1">
      <c r="A49" s="45"/>
      <c r="B49" s="65"/>
      <c r="C49" s="65"/>
      <c r="D49" s="65"/>
      <c r="E49" s="67"/>
      <c r="F49" s="66"/>
    </row>
    <row r="50" spans="1:6" ht="16.5" thickBot="1">
      <c r="A50" s="41"/>
      <c r="B50" s="65"/>
      <c r="C50" s="65"/>
      <c r="D50" s="65"/>
      <c r="E50" s="67"/>
      <c r="F50" s="66"/>
    </row>
    <row r="51" spans="1:6" ht="16.5" thickBot="1">
      <c r="A51" s="35"/>
      <c r="B51" s="55"/>
      <c r="C51" s="55"/>
      <c r="D51" s="55"/>
      <c r="E51" s="53"/>
      <c r="F51" s="56"/>
    </row>
    <row r="52" spans="1:6" ht="16.5" thickBot="1">
      <c r="A52" s="36" t="s">
        <v>22</v>
      </c>
      <c r="B52" s="60">
        <v>1746275</v>
      </c>
      <c r="C52" s="60">
        <v>10371701</v>
      </c>
      <c r="D52" s="60">
        <v>10611428</v>
      </c>
      <c r="E52" s="53">
        <v>-239727</v>
      </c>
      <c r="F52" s="54">
        <v>1506548</v>
      </c>
    </row>
    <row r="54" spans="1:6" ht="15.75">
      <c r="A54" s="42"/>
      <c r="B54" s="52" t="s">
        <v>23</v>
      </c>
      <c r="C54" s="52" t="s">
        <v>24</v>
      </c>
      <c r="D54" s="52" t="s">
        <v>25</v>
      </c>
      <c r="E54" s="44" t="s">
        <v>26</v>
      </c>
      <c r="F54" s="35"/>
    </row>
    <row r="55" spans="1:6" ht="15.75">
      <c r="A55" s="42" t="s">
        <v>27</v>
      </c>
      <c r="B55" s="52">
        <v>424127</v>
      </c>
      <c r="C55" s="52">
        <v>6700</v>
      </c>
      <c r="D55" s="52">
        <v>84121</v>
      </c>
      <c r="E55" s="44">
        <v>346706</v>
      </c>
      <c r="F55" s="35"/>
    </row>
    <row r="56" spans="1:6" ht="15.75">
      <c r="A56" s="42" t="s">
        <v>28</v>
      </c>
      <c r="B56" s="52">
        <v>15263</v>
      </c>
      <c r="C56" s="52">
        <v>137330</v>
      </c>
      <c r="D56" s="52">
        <v>135963</v>
      </c>
      <c r="E56" s="44">
        <v>16630</v>
      </c>
      <c r="F56" s="3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Summary</vt:lpstr>
      <vt:lpstr>Budget Detail</vt:lpstr>
      <vt:lpstr>Sheet3</vt:lpstr>
    </vt:vector>
  </TitlesOfParts>
  <Company>Pelican Rapids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Pelican Rapids ISD #548</dc:creator>
  <cp:lastModifiedBy>Pelican Rapids ISD #548</cp:lastModifiedBy>
  <cp:lastPrinted>2013-12-16T20:29:36Z</cp:lastPrinted>
  <dcterms:created xsi:type="dcterms:W3CDTF">2013-12-13T17:24:19Z</dcterms:created>
  <dcterms:modified xsi:type="dcterms:W3CDTF">2013-12-16T20:37:31Z</dcterms:modified>
</cp:coreProperties>
</file>